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ahsscca.sharepoint.com/sites/ProgramsDept/Shared Documents/11.  RFP Releases and PRC meeting Minutes and Reports/OPHI/RFP Closing Sept 27 2023/draft RFP docs/"/>
    </mc:Choice>
  </mc:AlternateContent>
  <xr:revisionPtr revIDLastSave="0" documentId="8_{037790B1-097D-42B5-B06D-2C5EBE31EB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E14" i="1"/>
  <c r="F14" i="1"/>
  <c r="G14" i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E22" i="1"/>
  <c r="F22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D30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F30" i="1" l="1"/>
  <c r="G22" i="1"/>
  <c r="E30" i="1"/>
  <c r="D18" i="1"/>
  <c r="D33" i="1" s="1"/>
  <c r="D34" i="1" s="1"/>
  <c r="D35" i="1" s="1"/>
  <c r="E18" i="1"/>
  <c r="F18" i="1"/>
  <c r="E33" i="1" l="1"/>
  <c r="E34" i="1" s="1"/>
  <c r="E35" i="1" s="1"/>
  <c r="F33" i="1"/>
  <c r="F34" i="1" s="1"/>
  <c r="F35" i="1" s="1"/>
  <c r="G30" i="1"/>
  <c r="H22" i="1"/>
  <c r="G18" i="1"/>
  <c r="G33" i="1" l="1"/>
  <c r="G34" i="1" s="1"/>
  <c r="G35" i="1" s="1"/>
  <c r="H30" i="1"/>
  <c r="I22" i="1"/>
  <c r="H18" i="1"/>
  <c r="H33" i="1" l="1"/>
  <c r="H34" i="1" s="1"/>
  <c r="H35" i="1" s="1"/>
  <c r="I30" i="1"/>
  <c r="J22" i="1"/>
  <c r="I18" i="1"/>
  <c r="I33" i="1" l="1"/>
  <c r="I34" i="1" s="1"/>
  <c r="I35" i="1" s="1"/>
  <c r="J30" i="1"/>
  <c r="K22" i="1"/>
  <c r="J18" i="1"/>
  <c r="J33" i="1" l="1"/>
  <c r="J34" i="1" s="1"/>
  <c r="J35" i="1" s="1"/>
  <c r="L22" i="1"/>
  <c r="K30" i="1"/>
  <c r="K18" i="1"/>
  <c r="K33" i="1" s="1"/>
  <c r="L30" i="1" l="1"/>
  <c r="M22" i="1"/>
  <c r="K34" i="1"/>
  <c r="K35" i="1" s="1"/>
  <c r="L18" i="1"/>
  <c r="N22" i="1" l="1"/>
  <c r="M30" i="1"/>
  <c r="L33" i="1"/>
  <c r="L34" i="1" s="1"/>
  <c r="M18" i="1"/>
  <c r="N30" i="1" l="1"/>
  <c r="O22" i="1"/>
  <c r="M33" i="1"/>
  <c r="M34" i="1" s="1"/>
  <c r="M35" i="1" s="1"/>
  <c r="L35" i="1"/>
  <c r="N18" i="1"/>
  <c r="N33" i="1" l="1"/>
  <c r="N34" i="1" s="1"/>
  <c r="N35" i="1" s="1"/>
  <c r="O30" i="1"/>
  <c r="P22" i="1"/>
  <c r="O18" i="1"/>
  <c r="O33" i="1" l="1"/>
  <c r="O34" i="1" s="1"/>
  <c r="O35" i="1" s="1"/>
  <c r="P30" i="1"/>
  <c r="Q22" i="1"/>
  <c r="P18" i="1"/>
  <c r="P33" i="1" l="1"/>
  <c r="P34" i="1" s="1"/>
  <c r="P35" i="1" s="1"/>
  <c r="R22" i="1"/>
  <c r="Q30" i="1"/>
  <c r="Q18" i="1"/>
  <c r="Q33" i="1" s="1"/>
  <c r="S22" i="1" l="1"/>
  <c r="R30" i="1"/>
  <c r="R18" i="1"/>
  <c r="R33" i="1" s="1"/>
  <c r="Q34" i="1"/>
  <c r="Q35" i="1" s="1"/>
  <c r="T22" i="1" l="1"/>
  <c r="S30" i="1"/>
  <c r="R34" i="1"/>
  <c r="R35" i="1" s="1"/>
  <c r="S18" i="1"/>
  <c r="S33" i="1" l="1"/>
  <c r="S34" i="1" s="1"/>
  <c r="S35" i="1" s="1"/>
  <c r="T30" i="1"/>
  <c r="U22" i="1"/>
  <c r="T18" i="1"/>
  <c r="V22" i="1" l="1"/>
  <c r="U30" i="1"/>
  <c r="T33" i="1"/>
  <c r="T34" i="1" s="1"/>
  <c r="T35" i="1" s="1"/>
  <c r="U18" i="1"/>
  <c r="V30" i="1" l="1"/>
  <c r="W22" i="1"/>
  <c r="W30" i="1" s="1"/>
  <c r="U33" i="1"/>
  <c r="U34" i="1"/>
  <c r="U35" i="1" s="1"/>
  <c r="W18" i="1"/>
  <c r="V18" i="1"/>
  <c r="V33" i="1" s="1"/>
  <c r="W33" i="1" l="1"/>
  <c r="W34" i="1" s="1"/>
  <c r="W35" i="1" s="1"/>
  <c r="V34" i="1"/>
  <c r="V35" i="1" s="1"/>
</calcChain>
</file>

<file path=xl/sharedStrings.xml><?xml version="1.0" encoding="utf-8"?>
<sst xmlns="http://schemas.openxmlformats.org/spreadsheetml/2006/main" count="34" uniqueCount="29">
  <si>
    <t xml:space="preserve">SCHEDULE 5 OPERATING BUDGET FOR CAPITAL DEVELOPMENTS </t>
  </si>
  <si>
    <t>Proponent Name</t>
  </si>
  <si>
    <t xml:space="preserve">Suggestion:  Begin by filling in orange highlighted cells.  </t>
  </si>
  <si>
    <t>Year</t>
  </si>
  <si>
    <t>Budget Items</t>
  </si>
  <si>
    <t>Description / Notes</t>
  </si>
  <si>
    <t>Inflation</t>
  </si>
  <si>
    <t>Revenue</t>
  </si>
  <si>
    <t>x Units @ $______ or 80% AMR</t>
  </si>
  <si>
    <t>Income Rent Calculation Rents</t>
  </si>
  <si>
    <t>x Units @ $xxx</t>
  </si>
  <si>
    <t>Other Rents</t>
  </si>
  <si>
    <t>Subsidy</t>
  </si>
  <si>
    <t>Non-Rental Revenue</t>
  </si>
  <si>
    <t>Less: Vacancy Allowance</t>
  </si>
  <si>
    <t>Total Cash Inflows</t>
  </si>
  <si>
    <t>Expenses</t>
  </si>
  <si>
    <t xml:space="preserve">Utilities </t>
  </si>
  <si>
    <t xml:space="preserve">Insurance </t>
  </si>
  <si>
    <t>Maintenance/Repairs</t>
  </si>
  <si>
    <t>Other</t>
  </si>
  <si>
    <t>Legal/Audit/Bookkeeping</t>
  </si>
  <si>
    <t>Mortgage Payments</t>
  </si>
  <si>
    <t>Property Manager</t>
  </si>
  <si>
    <t>Property Taxes</t>
  </si>
  <si>
    <t>Total Cash Outflows</t>
  </si>
  <si>
    <t>Cash provided (used)</t>
  </si>
  <si>
    <t>Surplus to Reserve (until level equal to 10% of original capital cost)</t>
  </si>
  <si>
    <t>Net cash provided (used)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</si>
</sst>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3" borderId="0" xfId="0" applyFont="1" applyFill="1"/>
    <xf numFmtId="0" fontId="3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5" fillId="0" borderId="5" xfId="0" applyFont="1" applyBorder="1"/>
    <xf numFmtId="0" fontId="6" fillId="0" borderId="10" xfId="0" applyFont="1" applyBorder="1" applyAlignment="1">
      <alignment vertical="top" wrapText="1"/>
    </xf>
    <xf numFmtId="9" fontId="6" fillId="3" borderId="10" xfId="0" applyNumberFormat="1" applyFont="1" applyFill="1" applyBorder="1" applyAlignment="1">
      <alignment vertical="top" wrapText="1"/>
    </xf>
    <xf numFmtId="5" fontId="5" fillId="3" borderId="10" xfId="1" applyNumberFormat="1" applyFont="1" applyFill="1" applyBorder="1"/>
    <xf numFmtId="5" fontId="5" fillId="0" borderId="10" xfId="1" applyNumberFormat="1" applyFont="1" applyBorder="1"/>
    <xf numFmtId="10" fontId="6" fillId="3" borderId="10" xfId="0" applyNumberFormat="1" applyFont="1" applyFill="1" applyBorder="1" applyAlignment="1">
      <alignment vertical="top" wrapText="1"/>
    </xf>
    <xf numFmtId="5" fontId="7" fillId="0" borderId="10" xfId="1" applyNumberFormat="1" applyFont="1" applyBorder="1"/>
    <xf numFmtId="0" fontId="7" fillId="0" borderId="10" xfId="0" applyFont="1" applyBorder="1" applyAlignment="1">
      <alignment vertical="top" wrapText="1"/>
    </xf>
    <xf numFmtId="164" fontId="5" fillId="4" borderId="10" xfId="1" applyNumberFormat="1" applyFont="1" applyFill="1" applyBorder="1"/>
    <xf numFmtId="164" fontId="5" fillId="0" borderId="0" xfId="0" applyNumberFormat="1" applyFont="1"/>
    <xf numFmtId="0" fontId="5" fillId="0" borderId="10" xfId="0" applyFont="1" applyBorder="1"/>
    <xf numFmtId="164" fontId="5" fillId="0" borderId="10" xfId="1" applyNumberFormat="1" applyFont="1" applyBorder="1"/>
    <xf numFmtId="0" fontId="2" fillId="5" borderId="0" xfId="0" applyFont="1" applyFill="1"/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zoomScale="75" zoomScaleNormal="75" workbookViewId="0">
      <selection activeCell="J3" sqref="J3"/>
    </sheetView>
  </sheetViews>
  <sheetFormatPr defaultColWidth="9.28515625" defaultRowHeight="15"/>
  <cols>
    <col min="1" max="2" width="26" customWidth="1"/>
    <col min="3" max="3" width="16.42578125" customWidth="1"/>
    <col min="4" max="4" width="13" customWidth="1"/>
    <col min="5" max="23" width="11.28515625" customWidth="1"/>
    <col min="24" max="24" width="11.42578125" bestFit="1" customWidth="1"/>
  </cols>
  <sheetData>
    <row r="1" spans="1:23" ht="15.75">
      <c r="A1" s="1" t="s">
        <v>0</v>
      </c>
      <c r="B1" s="2"/>
      <c r="C1" s="2"/>
    </row>
    <row r="2" spans="1:23">
      <c r="A2" s="3"/>
      <c r="B2" s="3"/>
      <c r="C2" s="3"/>
    </row>
    <row r="3" spans="1:23">
      <c r="C3" s="31"/>
      <c r="D3" s="31"/>
    </row>
    <row r="4" spans="1:23" s="4" customFormat="1" ht="15.75">
      <c r="A4" s="1" t="s">
        <v>1</v>
      </c>
      <c r="C4" s="1" t="s">
        <v>2</v>
      </c>
      <c r="D4" s="1"/>
      <c r="E4" s="1"/>
      <c r="F4" s="1"/>
      <c r="G4" s="1"/>
    </row>
    <row r="5" spans="1:23" s="4" customFormat="1" ht="15.75"/>
    <row r="6" spans="1:23" s="4" customFormat="1" ht="15.75">
      <c r="A6" s="32"/>
      <c r="B6" s="5"/>
      <c r="C6" s="6" t="s">
        <v>3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8">
        <v>20</v>
      </c>
    </row>
    <row r="7" spans="1:23" s="4" customFormat="1" ht="15.75">
      <c r="A7" s="33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s="4" customFormat="1" ht="15.75">
      <c r="A8" s="34"/>
      <c r="B8" s="12"/>
      <c r="C8" s="12"/>
      <c r="D8" s="13">
        <v>2025</v>
      </c>
      <c r="E8" s="13">
        <v>2026</v>
      </c>
      <c r="F8" s="13">
        <v>2027</v>
      </c>
      <c r="G8" s="13">
        <v>2028</v>
      </c>
      <c r="H8" s="13">
        <v>2029</v>
      </c>
      <c r="I8" s="13">
        <v>2030</v>
      </c>
      <c r="J8" s="13">
        <v>2031</v>
      </c>
      <c r="K8" s="13">
        <v>2032</v>
      </c>
      <c r="L8" s="13">
        <v>2033</v>
      </c>
      <c r="M8" s="13">
        <v>2034</v>
      </c>
      <c r="N8" s="13">
        <v>2035</v>
      </c>
      <c r="O8" s="13">
        <v>2036</v>
      </c>
      <c r="P8" s="13">
        <v>2037</v>
      </c>
      <c r="Q8" s="13">
        <v>2038</v>
      </c>
      <c r="R8" s="13">
        <v>2039</v>
      </c>
      <c r="S8" s="13">
        <v>2040</v>
      </c>
      <c r="T8" s="13">
        <v>2041</v>
      </c>
      <c r="U8" s="13">
        <v>2042</v>
      </c>
      <c r="V8" s="13">
        <v>2043</v>
      </c>
      <c r="W8" s="13">
        <v>2044</v>
      </c>
    </row>
    <row r="9" spans="1:23" s="4" customFormat="1" ht="16.5" thickBot="1">
      <c r="A9" s="14" t="s">
        <v>4</v>
      </c>
      <c r="B9" s="15" t="s">
        <v>5</v>
      </c>
      <c r="C9" s="15" t="s">
        <v>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s="4" customFormat="1" ht="15.75">
      <c r="A10" s="18" t="s">
        <v>7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4" customFormat="1" ht="31.5">
      <c r="A11" s="20" t="s">
        <v>8</v>
      </c>
      <c r="B11" s="20" t="s">
        <v>9</v>
      </c>
      <c r="C11" s="21">
        <v>0.02</v>
      </c>
      <c r="D11" s="22"/>
      <c r="E11" s="23">
        <f t="shared" ref="E11:E15" si="0">D11+D11*$C11</f>
        <v>0</v>
      </c>
      <c r="F11" s="23">
        <f t="shared" ref="F11:W15" si="1">E11+E11*$C11</f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</row>
    <row r="12" spans="1:23" s="4" customFormat="1" ht="15.75">
      <c r="A12" s="20" t="s">
        <v>10</v>
      </c>
      <c r="B12" s="20" t="s">
        <v>11</v>
      </c>
      <c r="C12" s="21">
        <v>0.02</v>
      </c>
      <c r="D12" s="22"/>
      <c r="E12" s="23">
        <f t="shared" si="0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</row>
    <row r="13" spans="1:23" s="4" customFormat="1" ht="15.75">
      <c r="A13" s="20" t="s">
        <v>10</v>
      </c>
      <c r="B13" s="20" t="s">
        <v>11</v>
      </c>
      <c r="C13" s="21">
        <v>0.02</v>
      </c>
      <c r="D13" s="22"/>
      <c r="E13" s="23">
        <f t="shared" si="0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1"/>
        <v>0</v>
      </c>
    </row>
    <row r="14" spans="1:23" s="4" customFormat="1" ht="15.75">
      <c r="A14" s="20" t="s">
        <v>10</v>
      </c>
      <c r="B14" s="20" t="s">
        <v>11</v>
      </c>
      <c r="C14" s="21">
        <v>0.02</v>
      </c>
      <c r="D14" s="22"/>
      <c r="E14" s="23">
        <f t="shared" si="0"/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</row>
    <row r="15" spans="1:23" s="4" customFormat="1" ht="15.75">
      <c r="A15" s="20" t="s">
        <v>12</v>
      </c>
      <c r="B15" s="20" t="s">
        <v>13</v>
      </c>
      <c r="C15" s="24">
        <v>0.03</v>
      </c>
      <c r="D15" s="22"/>
      <c r="E15" s="23">
        <f t="shared" si="0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1"/>
        <v>0</v>
      </c>
    </row>
    <row r="16" spans="1:23" s="4" customFormat="1" ht="15.75">
      <c r="A16" s="20"/>
      <c r="B16" s="20"/>
      <c r="C16" s="20"/>
      <c r="D16" s="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4" customFormat="1" ht="15.75">
      <c r="A17" s="20" t="s">
        <v>14</v>
      </c>
      <c r="B17" s="20"/>
      <c r="C17" s="21">
        <v>0.05</v>
      </c>
      <c r="D17" s="23">
        <f>SUM(D11:D14)*C17</f>
        <v>0</v>
      </c>
      <c r="E17" s="23">
        <f>D17+D17*$C17</f>
        <v>0</v>
      </c>
      <c r="F17" s="23">
        <f t="shared" ref="F17:W17" si="2">E17*$C$17+E17</f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</row>
    <row r="18" spans="1:23" s="4" customFormat="1" ht="15.75">
      <c r="A18" s="20" t="s">
        <v>15</v>
      </c>
      <c r="B18" s="20"/>
      <c r="C18" s="20"/>
      <c r="D18" s="25">
        <f>SUM(D11:D16)-D17</f>
        <v>0</v>
      </c>
      <c r="E18" s="25">
        <f>SUM(E11:E16)-E17</f>
        <v>0</v>
      </c>
      <c r="F18" s="25">
        <f>SUM(F11:F16)-F17</f>
        <v>0</v>
      </c>
      <c r="G18" s="25">
        <f>SUM(G11:G16)-G17</f>
        <v>0</v>
      </c>
      <c r="H18" s="25">
        <f>SUM(H11:H16)-H17</f>
        <v>0</v>
      </c>
      <c r="I18" s="25">
        <f>SUM(I11:I16)-I17</f>
        <v>0</v>
      </c>
      <c r="J18" s="25">
        <f>SUM(J11:J16)-J17</f>
        <v>0</v>
      </c>
      <c r="K18" s="25">
        <f>SUM(K11:K16)-K17</f>
        <v>0</v>
      </c>
      <c r="L18" s="25">
        <f>SUM(L11:L16)-L17</f>
        <v>0</v>
      </c>
      <c r="M18" s="25">
        <f>SUM(M11:M16)-M17</f>
        <v>0</v>
      </c>
      <c r="N18" s="25">
        <f>SUM(N11:N16)-N17</f>
        <v>0</v>
      </c>
      <c r="O18" s="25">
        <f>SUM(O11:O16)-O17</f>
        <v>0</v>
      </c>
      <c r="P18" s="25">
        <f>SUM(P11:P16)-P17</f>
        <v>0</v>
      </c>
      <c r="Q18" s="25">
        <f>SUM(Q11:Q16)-Q17</f>
        <v>0</v>
      </c>
      <c r="R18" s="25">
        <f>SUM(R11:R16)-R17</f>
        <v>0</v>
      </c>
      <c r="S18" s="25">
        <f>SUM(S11:S16)-S17</f>
        <v>0</v>
      </c>
      <c r="T18" s="25">
        <f>SUM(T11:T16)-T17</f>
        <v>0</v>
      </c>
      <c r="U18" s="25">
        <f>SUM(U11:U16)-U17</f>
        <v>0</v>
      </c>
      <c r="V18" s="25">
        <f>SUM(V11:V16)-V17</f>
        <v>0</v>
      </c>
      <c r="W18" s="25">
        <f>SUM(W11:W16)-W17</f>
        <v>0</v>
      </c>
    </row>
    <row r="19" spans="1:23" s="4" customFormat="1" ht="15.75">
      <c r="A19" s="20"/>
      <c r="B19" s="20"/>
      <c r="C19" s="2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4" customFormat="1" ht="15.75">
      <c r="A20" s="20"/>
      <c r="B20" s="20"/>
      <c r="C20" s="2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4" customFormat="1" ht="15.75">
      <c r="A21" s="26" t="s">
        <v>16</v>
      </c>
      <c r="B21" s="26"/>
      <c r="C21" s="2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4" customFormat="1" ht="15.75">
      <c r="A22" s="20" t="s">
        <v>17</v>
      </c>
      <c r="B22" s="20"/>
      <c r="C22" s="21">
        <v>0.02</v>
      </c>
      <c r="D22" s="22"/>
      <c r="E22" s="23">
        <f t="shared" ref="E22:E29" si="3">D22+D22*$C22</f>
        <v>0</v>
      </c>
      <c r="F22" s="23">
        <f t="shared" ref="F22:W29" si="4">E22+E22*$C22</f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</row>
    <row r="23" spans="1:23" s="4" customFormat="1" ht="15.75">
      <c r="A23" s="20" t="s">
        <v>18</v>
      </c>
      <c r="B23" s="20"/>
      <c r="C23" s="21">
        <v>0.02</v>
      </c>
      <c r="D23" s="22"/>
      <c r="E23" s="23">
        <f t="shared" si="3"/>
        <v>0</v>
      </c>
      <c r="F23" s="23">
        <f t="shared" ref="F23:T23" si="5">E23+E23*$C23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0</v>
      </c>
      <c r="T23" s="23">
        <f t="shared" si="5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</row>
    <row r="24" spans="1:23" s="4" customFormat="1" ht="15.75">
      <c r="A24" s="20" t="s">
        <v>19</v>
      </c>
      <c r="B24" s="20"/>
      <c r="C24" s="21">
        <v>0.02</v>
      </c>
      <c r="D24" s="22"/>
      <c r="E24" s="23">
        <f t="shared" si="3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 t="shared" si="4"/>
        <v>0</v>
      </c>
      <c r="T24" s="23">
        <f t="shared" si="4"/>
        <v>0</v>
      </c>
      <c r="U24" s="23">
        <f t="shared" si="4"/>
        <v>0</v>
      </c>
      <c r="V24" s="23">
        <f t="shared" si="4"/>
        <v>0</v>
      </c>
      <c r="W24" s="23">
        <f t="shared" si="4"/>
        <v>0</v>
      </c>
    </row>
    <row r="25" spans="1:23" s="4" customFormat="1" ht="15.75">
      <c r="A25" s="20" t="s">
        <v>20</v>
      </c>
      <c r="B25" s="20"/>
      <c r="C25" s="21">
        <v>0.02</v>
      </c>
      <c r="D25" s="22"/>
      <c r="E25" s="23">
        <f t="shared" si="3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  <c r="U25" s="23">
        <f t="shared" si="4"/>
        <v>0</v>
      </c>
      <c r="V25" s="23">
        <f t="shared" si="4"/>
        <v>0</v>
      </c>
      <c r="W25" s="23">
        <f t="shared" si="4"/>
        <v>0</v>
      </c>
    </row>
    <row r="26" spans="1:23" s="4" customFormat="1" ht="15.75">
      <c r="A26" s="20" t="s">
        <v>20</v>
      </c>
      <c r="B26" s="20" t="s">
        <v>21</v>
      </c>
      <c r="C26" s="21">
        <v>0.02</v>
      </c>
      <c r="D26" s="22"/>
      <c r="E26" s="23">
        <f t="shared" ref="E26:W26" si="6">D26+D26*$C26</f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0</v>
      </c>
      <c r="R26" s="23">
        <f t="shared" si="6"/>
        <v>0</v>
      </c>
      <c r="S26" s="23">
        <f t="shared" si="6"/>
        <v>0</v>
      </c>
      <c r="T26" s="23">
        <f t="shared" si="6"/>
        <v>0</v>
      </c>
      <c r="U26" s="23">
        <f t="shared" si="6"/>
        <v>0</v>
      </c>
      <c r="V26" s="23">
        <f t="shared" si="6"/>
        <v>0</v>
      </c>
      <c r="W26" s="23">
        <f t="shared" si="6"/>
        <v>0</v>
      </c>
    </row>
    <row r="27" spans="1:23" s="4" customFormat="1" ht="15.75">
      <c r="A27" s="20" t="s">
        <v>22</v>
      </c>
      <c r="B27" s="20"/>
      <c r="C27" s="21">
        <v>0.02</v>
      </c>
      <c r="D27" s="22"/>
      <c r="E27" s="23">
        <f t="shared" ref="E27:W27" si="7">D27+D27*$C27</f>
        <v>0</v>
      </c>
      <c r="F27" s="23">
        <f t="shared" si="7"/>
        <v>0</v>
      </c>
      <c r="G27" s="23">
        <f t="shared" si="7"/>
        <v>0</v>
      </c>
      <c r="H27" s="23">
        <f t="shared" si="7"/>
        <v>0</v>
      </c>
      <c r="I27" s="23">
        <f t="shared" si="7"/>
        <v>0</v>
      </c>
      <c r="J27" s="23">
        <f t="shared" si="7"/>
        <v>0</v>
      </c>
      <c r="K27" s="23">
        <f t="shared" si="7"/>
        <v>0</v>
      </c>
      <c r="L27" s="23">
        <f t="shared" si="7"/>
        <v>0</v>
      </c>
      <c r="M27" s="23">
        <f t="shared" si="7"/>
        <v>0</v>
      </c>
      <c r="N27" s="23">
        <f t="shared" si="7"/>
        <v>0</v>
      </c>
      <c r="O27" s="23">
        <f t="shared" si="7"/>
        <v>0</v>
      </c>
      <c r="P27" s="23">
        <f t="shared" si="7"/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</row>
    <row r="28" spans="1:23" s="4" customFormat="1" ht="15.75">
      <c r="A28" s="20" t="s">
        <v>23</v>
      </c>
      <c r="B28" s="20"/>
      <c r="C28" s="21">
        <v>0.02</v>
      </c>
      <c r="D28" s="22"/>
      <c r="E28" s="23">
        <f t="shared" si="3"/>
        <v>0</v>
      </c>
      <c r="F28" s="23">
        <f t="shared" si="4"/>
        <v>0</v>
      </c>
      <c r="G28" s="23">
        <f t="shared" si="4"/>
        <v>0</v>
      </c>
      <c r="H28" s="23">
        <f t="shared" si="4"/>
        <v>0</v>
      </c>
      <c r="I28" s="23">
        <f t="shared" si="4"/>
        <v>0</v>
      </c>
      <c r="J28" s="23">
        <f t="shared" si="4"/>
        <v>0</v>
      </c>
      <c r="K28" s="23">
        <f t="shared" si="4"/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23">
        <f t="shared" si="4"/>
        <v>0</v>
      </c>
      <c r="P28" s="23">
        <f t="shared" si="4"/>
        <v>0</v>
      </c>
      <c r="Q28" s="23">
        <f t="shared" si="4"/>
        <v>0</v>
      </c>
      <c r="R28" s="23">
        <f t="shared" si="4"/>
        <v>0</v>
      </c>
      <c r="S28" s="23">
        <f t="shared" si="4"/>
        <v>0</v>
      </c>
      <c r="T28" s="23">
        <f t="shared" si="4"/>
        <v>0</v>
      </c>
      <c r="U28" s="23">
        <f t="shared" si="4"/>
        <v>0</v>
      </c>
      <c r="V28" s="23">
        <f t="shared" si="4"/>
        <v>0</v>
      </c>
      <c r="W28" s="23">
        <f t="shared" si="4"/>
        <v>0</v>
      </c>
    </row>
    <row r="29" spans="1:23" s="4" customFormat="1" ht="15.75">
      <c r="A29" s="20" t="s">
        <v>24</v>
      </c>
      <c r="B29" s="20"/>
      <c r="C29" s="21">
        <v>0.02</v>
      </c>
      <c r="D29" s="22"/>
      <c r="E29" s="23">
        <f t="shared" si="3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  <c r="J29" s="23">
        <f t="shared" si="4"/>
        <v>0</v>
      </c>
      <c r="K29" s="23">
        <f t="shared" si="4"/>
        <v>0</v>
      </c>
      <c r="L29" s="23">
        <f t="shared" si="4"/>
        <v>0</v>
      </c>
      <c r="M29" s="23">
        <f t="shared" si="4"/>
        <v>0</v>
      </c>
      <c r="N29" s="23">
        <f t="shared" si="4"/>
        <v>0</v>
      </c>
      <c r="O29" s="23">
        <f t="shared" si="4"/>
        <v>0</v>
      </c>
      <c r="P29" s="23">
        <f t="shared" si="4"/>
        <v>0</v>
      </c>
      <c r="Q29" s="23">
        <f t="shared" si="4"/>
        <v>0</v>
      </c>
      <c r="R29" s="23">
        <f t="shared" si="4"/>
        <v>0</v>
      </c>
      <c r="S29" s="23">
        <f t="shared" si="4"/>
        <v>0</v>
      </c>
      <c r="T29" s="23">
        <f t="shared" si="4"/>
        <v>0</v>
      </c>
      <c r="U29" s="23">
        <f t="shared" si="4"/>
        <v>0</v>
      </c>
      <c r="V29" s="23">
        <f t="shared" si="4"/>
        <v>0</v>
      </c>
      <c r="W29" s="23">
        <f t="shared" si="4"/>
        <v>0</v>
      </c>
    </row>
    <row r="30" spans="1:23" s="4" customFormat="1" ht="15.75">
      <c r="A30" s="20" t="s">
        <v>25</v>
      </c>
      <c r="B30" s="20"/>
      <c r="C30" s="20"/>
      <c r="D30" s="25">
        <f t="shared" ref="D30:W30" si="8">SUM(D22:D29)</f>
        <v>0</v>
      </c>
      <c r="E30" s="25">
        <f t="shared" si="8"/>
        <v>0</v>
      </c>
      <c r="F30" s="25">
        <f t="shared" si="8"/>
        <v>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5">
        <f t="shared" si="8"/>
        <v>0</v>
      </c>
      <c r="R30" s="25">
        <f t="shared" si="8"/>
        <v>0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5">
        <f t="shared" si="8"/>
        <v>0</v>
      </c>
      <c r="W30" s="25">
        <f t="shared" si="8"/>
        <v>0</v>
      </c>
    </row>
    <row r="31" spans="1:23" s="4" customFormat="1" ht="15.75">
      <c r="A31" s="20"/>
      <c r="B31" s="20"/>
      <c r="C31" s="2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4" customFormat="1" ht="15.75">
      <c r="A32" s="20"/>
      <c r="B32" s="20"/>
      <c r="C32" s="2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4" s="4" customFormat="1" ht="15.75">
      <c r="A33" s="26" t="s">
        <v>26</v>
      </c>
      <c r="B33" s="26"/>
      <c r="C33" s="26"/>
      <c r="D33" s="27">
        <f t="shared" ref="D33:W33" si="9">D18-D30</f>
        <v>0</v>
      </c>
      <c r="E33" s="27">
        <f t="shared" si="9"/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27">
        <f t="shared" si="9"/>
        <v>0</v>
      </c>
      <c r="O33" s="27">
        <f t="shared" si="9"/>
        <v>0</v>
      </c>
      <c r="P33" s="27">
        <f t="shared" si="9"/>
        <v>0</v>
      </c>
      <c r="Q33" s="27">
        <f t="shared" si="9"/>
        <v>0</v>
      </c>
      <c r="R33" s="27">
        <f t="shared" si="9"/>
        <v>0</v>
      </c>
      <c r="S33" s="27">
        <f t="shared" si="9"/>
        <v>0</v>
      </c>
      <c r="T33" s="27">
        <f t="shared" si="9"/>
        <v>0</v>
      </c>
      <c r="U33" s="27">
        <f t="shared" si="9"/>
        <v>0</v>
      </c>
      <c r="V33" s="27">
        <f t="shared" si="9"/>
        <v>0</v>
      </c>
      <c r="W33" s="27">
        <f t="shared" si="9"/>
        <v>0</v>
      </c>
      <c r="X33" s="28"/>
    </row>
    <row r="34" spans="1:24" s="4" customFormat="1" ht="33" customHeight="1">
      <c r="A34" s="35" t="s">
        <v>27</v>
      </c>
      <c r="B34" s="36"/>
      <c r="C34" s="37"/>
      <c r="D34" s="30">
        <f>IF(D33&gt;0,D33,0)</f>
        <v>0</v>
      </c>
      <c r="E34" s="30">
        <f t="shared" ref="E34:W34" si="10">IF(E33&gt;0,E33,0)</f>
        <v>0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10"/>
        <v>0</v>
      </c>
      <c r="O34" s="30">
        <f t="shared" si="10"/>
        <v>0</v>
      </c>
      <c r="P34" s="30">
        <f t="shared" si="10"/>
        <v>0</v>
      </c>
      <c r="Q34" s="30">
        <f t="shared" si="10"/>
        <v>0</v>
      </c>
      <c r="R34" s="30">
        <f t="shared" si="10"/>
        <v>0</v>
      </c>
      <c r="S34" s="30">
        <f t="shared" si="10"/>
        <v>0</v>
      </c>
      <c r="T34" s="30">
        <f t="shared" si="10"/>
        <v>0</v>
      </c>
      <c r="U34" s="30">
        <f t="shared" si="10"/>
        <v>0</v>
      </c>
      <c r="V34" s="30">
        <f t="shared" si="10"/>
        <v>0</v>
      </c>
      <c r="W34" s="30">
        <f t="shared" si="10"/>
        <v>0</v>
      </c>
    </row>
    <row r="35" spans="1:24" s="4" customFormat="1" ht="31.5">
      <c r="A35" s="26" t="s">
        <v>28</v>
      </c>
      <c r="B35" s="29"/>
      <c r="C35" s="29"/>
      <c r="D35" s="30">
        <f>D33-D34</f>
        <v>0</v>
      </c>
      <c r="E35" s="30">
        <f t="shared" ref="E35:W35" si="11">E33-E34</f>
        <v>0</v>
      </c>
      <c r="F35" s="30">
        <f t="shared" si="11"/>
        <v>0</v>
      </c>
      <c r="G35" s="30">
        <f t="shared" si="11"/>
        <v>0</v>
      </c>
      <c r="H35" s="30">
        <f t="shared" si="11"/>
        <v>0</v>
      </c>
      <c r="I35" s="30">
        <f t="shared" si="11"/>
        <v>0</v>
      </c>
      <c r="J35" s="30">
        <f t="shared" si="11"/>
        <v>0</v>
      </c>
      <c r="K35" s="30">
        <f t="shared" si="11"/>
        <v>0</v>
      </c>
      <c r="L35" s="30">
        <f t="shared" si="11"/>
        <v>0</v>
      </c>
      <c r="M35" s="30">
        <f t="shared" si="11"/>
        <v>0</v>
      </c>
      <c r="N35" s="30">
        <f t="shared" si="11"/>
        <v>0</v>
      </c>
      <c r="O35" s="30">
        <f t="shared" si="11"/>
        <v>0</v>
      </c>
      <c r="P35" s="30">
        <f t="shared" si="11"/>
        <v>0</v>
      </c>
      <c r="Q35" s="30">
        <f t="shared" si="11"/>
        <v>0</v>
      </c>
      <c r="R35" s="30">
        <f t="shared" si="11"/>
        <v>0</v>
      </c>
      <c r="S35" s="30">
        <f t="shared" si="11"/>
        <v>0</v>
      </c>
      <c r="T35" s="30">
        <f t="shared" si="11"/>
        <v>0</v>
      </c>
      <c r="U35" s="30">
        <f t="shared" si="11"/>
        <v>0</v>
      </c>
      <c r="V35" s="30">
        <f t="shared" si="11"/>
        <v>0</v>
      </c>
      <c r="W35" s="30">
        <f t="shared" si="11"/>
        <v>0</v>
      </c>
    </row>
  </sheetData>
  <mergeCells count="2">
    <mergeCell ref="A6:A8"/>
    <mergeCell ref="A34:C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19" ma:contentTypeDescription="Create a new document." ma:contentTypeScope="" ma:versionID="eeba3634b3e0c73f188b5b848401df44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470904d6b0ba8c73633d1b308573ca04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9499b0-7a5b-4045-984e-5340249af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6e1561-b692-4f38-8a96-82e111519d55}" ma:internalName="TaxCatchAll" ma:showField="CatchAllData" ma:web="45b2d36b-af19-4702-bd24-ab08ad2da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80a7ea-06cf-4163-b459-7067296bf5b2">
      <Terms xmlns="http://schemas.microsoft.com/office/infopath/2007/PartnerControls"/>
    </lcf76f155ced4ddcb4097134ff3c332f>
    <TaxCatchAll xmlns="45b2d36b-af19-4702-bd24-ab08ad2da460" xsi:nil="true"/>
  </documentManagement>
</p:properties>
</file>

<file path=customXml/itemProps1.xml><?xml version="1.0" encoding="utf-8"?>
<ds:datastoreItem xmlns:ds="http://schemas.openxmlformats.org/officeDocument/2006/customXml" ds:itemID="{0C04BC5F-B424-422D-94BF-43FD22247A9B}"/>
</file>

<file path=customXml/itemProps2.xml><?xml version="1.0" encoding="utf-8"?>
<ds:datastoreItem xmlns:ds="http://schemas.openxmlformats.org/officeDocument/2006/customXml" ds:itemID="{ED97E3FD-0084-452C-A2A1-FF8D45F02C98}"/>
</file>

<file path=customXml/itemProps3.xml><?xml version="1.0" encoding="utf-8"?>
<ds:datastoreItem xmlns:ds="http://schemas.openxmlformats.org/officeDocument/2006/customXml" ds:itemID="{ECAEB9FB-F560-4016-A1C5-E27F4854CDEE}"/>
</file>

<file path=customXml/itemProps4.xml><?xml version="1.0" encoding="utf-8"?>
<ds:datastoreItem xmlns:ds="http://schemas.openxmlformats.org/officeDocument/2006/customXml" ds:itemID="{D41D55D7-98EF-4602-8154-6362CE2B8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Daneen Denomme</cp:lastModifiedBy>
  <cp:revision/>
  <dcterms:created xsi:type="dcterms:W3CDTF">2009-07-29T05:09:25Z</dcterms:created>
  <dcterms:modified xsi:type="dcterms:W3CDTF">2023-08-29T18:19:05Z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Karen Benford</vt:lpwstr>
  </property>
  <property fmtid="{D5CDD505-2E9C-101B-9397-08002B2CF9AE}" pid="3" name="Order">
    <vt:lpwstr>4417900.00000000</vt:lpwstr>
  </property>
  <property fmtid="{D5CDD505-2E9C-101B-9397-08002B2CF9AE}" pid="4" name="display_urn:schemas-microsoft-com:office:office#Author">
    <vt:lpwstr>Karen Benford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MediaServiceImageTags">
    <vt:lpwstr/>
  </property>
  <property fmtid="{D5CDD505-2E9C-101B-9397-08002B2CF9AE}" pid="8" name="ContentTypeId">
    <vt:lpwstr>0x010100DC1AA8358C0A6A44BFC3100BD6E8BC91</vt:lpwstr>
  </property>
</Properties>
</file>