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enford\Desktop\ISHP RFP DRAFTS\drafts\"/>
    </mc:Choice>
  </mc:AlternateContent>
  <xr:revisionPtr revIDLastSave="0" documentId="13_ncr:1_{D584B262-8181-403E-8106-C29ED90790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G28" i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E28" i="1"/>
  <c r="F28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F24" i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E24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E22" i="1"/>
  <c r="E30" i="1" s="1"/>
  <c r="D17" i="1"/>
  <c r="E17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D18" i="1" l="1"/>
  <c r="D33" i="1" s="1"/>
  <c r="D34" i="1" s="1"/>
  <c r="D35" i="1" s="1"/>
  <c r="E18" i="1"/>
  <c r="E33" i="1" s="1"/>
  <c r="F17" i="1"/>
  <c r="F22" i="1"/>
  <c r="F30" i="1" l="1"/>
  <c r="G22" i="1"/>
  <c r="F18" i="1"/>
  <c r="G17" i="1"/>
  <c r="E34" i="1"/>
  <c r="E35" i="1" s="1"/>
  <c r="F33" i="1" l="1"/>
  <c r="F34" i="1" s="1"/>
  <c r="F35" i="1" s="1"/>
  <c r="G18" i="1"/>
  <c r="H17" i="1"/>
  <c r="G30" i="1"/>
  <c r="H22" i="1"/>
  <c r="I17" i="1" l="1"/>
  <c r="H18" i="1"/>
  <c r="H30" i="1"/>
  <c r="I22" i="1"/>
  <c r="G33" i="1"/>
  <c r="H33" i="1" l="1"/>
  <c r="I30" i="1"/>
  <c r="J22" i="1"/>
  <c r="H34" i="1"/>
  <c r="H35" i="1" s="1"/>
  <c r="G34" i="1"/>
  <c r="G35" i="1" s="1"/>
  <c r="J17" i="1"/>
  <c r="I18" i="1"/>
  <c r="I33" i="1" s="1"/>
  <c r="I34" i="1" l="1"/>
  <c r="I35" i="1"/>
  <c r="K17" i="1"/>
  <c r="J18" i="1"/>
  <c r="J30" i="1"/>
  <c r="K22" i="1"/>
  <c r="J33" i="1" l="1"/>
  <c r="K30" i="1"/>
  <c r="L22" i="1"/>
  <c r="J34" i="1"/>
  <c r="J35" i="1" s="1"/>
  <c r="K18" i="1"/>
  <c r="K33" i="1" s="1"/>
  <c r="L17" i="1"/>
  <c r="M17" i="1" l="1"/>
  <c r="L18" i="1"/>
  <c r="L33" i="1" s="1"/>
  <c r="L30" i="1"/>
  <c r="M22" i="1"/>
  <c r="K34" i="1"/>
  <c r="K35" i="1"/>
  <c r="M30" i="1" l="1"/>
  <c r="N22" i="1"/>
  <c r="L34" i="1"/>
  <c r="L35" i="1" s="1"/>
  <c r="M18" i="1"/>
  <c r="M33" i="1" s="1"/>
  <c r="N17" i="1"/>
  <c r="M34" i="1" l="1"/>
  <c r="M35" i="1" s="1"/>
  <c r="N30" i="1"/>
  <c r="O22" i="1"/>
  <c r="N18" i="1"/>
  <c r="N33" i="1" s="1"/>
  <c r="O17" i="1"/>
  <c r="N34" i="1" l="1"/>
  <c r="N35" i="1" s="1"/>
  <c r="O18" i="1"/>
  <c r="P17" i="1"/>
  <c r="O30" i="1"/>
  <c r="P22" i="1"/>
  <c r="P30" i="1" l="1"/>
  <c r="Q22" i="1"/>
  <c r="O33" i="1"/>
  <c r="Q17" i="1"/>
  <c r="P18" i="1"/>
  <c r="P33" i="1" s="1"/>
  <c r="O34" i="1" l="1"/>
  <c r="O35" i="1" s="1"/>
  <c r="P34" i="1"/>
  <c r="P35" i="1" s="1"/>
  <c r="R17" i="1"/>
  <c r="Q18" i="1"/>
  <c r="R22" i="1"/>
  <c r="Q30" i="1"/>
  <c r="R30" i="1" l="1"/>
  <c r="S22" i="1"/>
  <c r="S17" i="1"/>
  <c r="R18" i="1"/>
  <c r="Q33" i="1"/>
  <c r="R33" i="1" l="1"/>
  <c r="Q34" i="1"/>
  <c r="Q35" i="1" s="1"/>
  <c r="S18" i="1"/>
  <c r="T17" i="1"/>
  <c r="R34" i="1"/>
  <c r="R35" i="1" s="1"/>
  <c r="S30" i="1"/>
  <c r="T22" i="1"/>
  <c r="U17" i="1" l="1"/>
  <c r="T18" i="1"/>
  <c r="T33" i="1" s="1"/>
  <c r="T30" i="1"/>
  <c r="U22" i="1"/>
  <c r="S33" i="1"/>
  <c r="U30" i="1" l="1"/>
  <c r="V22" i="1"/>
  <c r="T34" i="1"/>
  <c r="T35" i="1" s="1"/>
  <c r="S34" i="1"/>
  <c r="S35" i="1" s="1"/>
  <c r="U18" i="1"/>
  <c r="U33" i="1" s="1"/>
  <c r="V17" i="1"/>
  <c r="V18" i="1" l="1"/>
  <c r="W17" i="1"/>
  <c r="W18" i="1" s="1"/>
  <c r="U34" i="1"/>
  <c r="U35" i="1" s="1"/>
  <c r="W22" i="1"/>
  <c r="W30" i="1" s="1"/>
  <c r="V30" i="1"/>
  <c r="W33" i="1" l="1"/>
  <c r="V33" i="1"/>
  <c r="V34" i="1" l="1"/>
  <c r="V35" i="1" s="1"/>
  <c r="W34" i="1"/>
  <c r="W35" i="1" s="1"/>
</calcChain>
</file>

<file path=xl/sharedStrings.xml><?xml version="1.0" encoding="utf-8"?>
<sst xmlns="http://schemas.openxmlformats.org/spreadsheetml/2006/main" count="33" uniqueCount="26">
  <si>
    <t xml:space="preserve"> OPERATING CASH FLOW PROJECTION EXAMPLE</t>
  </si>
  <si>
    <t xml:space="preserve">Suggestion:  Begin by filling in orange highlighted cells.  </t>
  </si>
  <si>
    <t>Year</t>
  </si>
  <si>
    <t>Budget Items</t>
  </si>
  <si>
    <t>Description / Notes</t>
  </si>
  <si>
    <t>Inflation</t>
  </si>
  <si>
    <t>Revenue</t>
  </si>
  <si>
    <t>x Units @ $xxx</t>
  </si>
  <si>
    <t>Other Rents</t>
  </si>
  <si>
    <t>Subsidy</t>
  </si>
  <si>
    <t>Non-Rental Revenue</t>
  </si>
  <si>
    <t>Less: Vacancy Allowance</t>
  </si>
  <si>
    <t>Total Cash Inflows</t>
  </si>
  <si>
    <t>Expenses</t>
  </si>
  <si>
    <t xml:space="preserve">Utilities </t>
  </si>
  <si>
    <t xml:space="preserve">Insurance </t>
  </si>
  <si>
    <t>Maintenance/Repairs</t>
  </si>
  <si>
    <t>Other</t>
  </si>
  <si>
    <t xml:space="preserve">Snow Removal/Garbage </t>
  </si>
  <si>
    <t>Legal/Audit/Bookkeeping</t>
  </si>
  <si>
    <t>Property Manager</t>
  </si>
  <si>
    <t>Property Taxes</t>
  </si>
  <si>
    <t>Total Cash Outflows</t>
  </si>
  <si>
    <t>Cash provided (used)</t>
  </si>
  <si>
    <t>Surplus to Reserve (until level equal to 10% of original capital cost)</t>
  </si>
  <si>
    <t>Net cash provided (used)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</si>
</sst>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7" fillId="0" borderId="7" xfId="0" applyFont="1" applyBorder="1"/>
    <xf numFmtId="0" fontId="3" fillId="0" borderId="8" xfId="0" applyFont="1" applyBorder="1" applyAlignment="1">
      <alignment vertical="top" wrapText="1"/>
    </xf>
    <xf numFmtId="9" fontId="3" fillId="3" borderId="8" xfId="0" applyNumberFormat="1" applyFont="1" applyFill="1" applyBorder="1" applyAlignment="1">
      <alignment vertical="top" wrapText="1"/>
    </xf>
    <xf numFmtId="5" fontId="7" fillId="3" borderId="8" xfId="1" applyNumberFormat="1" applyFont="1" applyFill="1" applyBorder="1"/>
    <xf numFmtId="5" fontId="7" fillId="0" borderId="8" xfId="1" applyNumberFormat="1" applyFont="1" applyBorder="1"/>
    <xf numFmtId="5" fontId="5" fillId="0" borderId="8" xfId="1" applyNumberFormat="1" applyFont="1" applyBorder="1"/>
    <xf numFmtId="0" fontId="4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7" fillId="0" borderId="8" xfId="0" applyFont="1" applyBorder="1"/>
    <xf numFmtId="164" fontId="7" fillId="0" borderId="8" xfId="1" applyNumberFormat="1" applyFont="1" applyBorder="1"/>
    <xf numFmtId="164" fontId="7" fillId="4" borderId="8" xfId="1" applyNumberFormat="1" applyFont="1" applyFill="1" applyBorder="1"/>
    <xf numFmtId="0" fontId="8" fillId="3" borderId="0" xfId="0" applyFont="1" applyFill="1"/>
    <xf numFmtId="164" fontId="7" fillId="0" borderId="0" xfId="0" applyNumberFormat="1" applyFont="1"/>
    <xf numFmtId="10" fontId="3" fillId="3" borderId="8" xfId="0" applyNumberFormat="1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zoomScale="75" zoomScaleNormal="75" workbookViewId="0">
      <selection activeCell="E10" sqref="E10"/>
    </sheetView>
  </sheetViews>
  <sheetFormatPr defaultColWidth="9.42578125" defaultRowHeight="14.1"/>
  <cols>
    <col min="1" max="2" width="26" style="1" customWidth="1"/>
    <col min="3" max="3" width="16.42578125" style="1" customWidth="1"/>
    <col min="4" max="4" width="13" style="1" customWidth="1"/>
    <col min="5" max="23" width="11.42578125" style="1" customWidth="1"/>
    <col min="24" max="24" width="11.42578125" style="1" bestFit="1" customWidth="1"/>
    <col min="25" max="16384" width="9.42578125" style="1"/>
  </cols>
  <sheetData>
    <row r="1" spans="1:23">
      <c r="A1" s="27" t="s">
        <v>0</v>
      </c>
      <c r="B1" s="27"/>
      <c r="C1" s="27"/>
    </row>
    <row r="2" spans="1:23">
      <c r="C2" s="27" t="s">
        <v>1</v>
      </c>
      <c r="D2" s="27"/>
      <c r="E2" s="27"/>
      <c r="F2" s="27"/>
      <c r="G2" s="27"/>
    </row>
    <row r="4" spans="1:23">
      <c r="A4" s="30"/>
      <c r="B4" s="23"/>
      <c r="C4" s="2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18">
        <v>20</v>
      </c>
    </row>
    <row r="5" spans="1:23">
      <c r="A5" s="31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9"/>
    </row>
    <row r="6" spans="1:23">
      <c r="A6" s="32"/>
      <c r="B6" s="5"/>
      <c r="C6" s="5"/>
      <c r="D6" s="6">
        <v>2023</v>
      </c>
      <c r="E6" s="6">
        <f>D6+1</f>
        <v>2024</v>
      </c>
      <c r="F6" s="6">
        <f t="shared" ref="F6:W6" si="0">E6+1</f>
        <v>2025</v>
      </c>
      <c r="G6" s="6">
        <f t="shared" si="0"/>
        <v>2026</v>
      </c>
      <c r="H6" s="6">
        <f t="shared" si="0"/>
        <v>2027</v>
      </c>
      <c r="I6" s="6">
        <f t="shared" si="0"/>
        <v>2028</v>
      </c>
      <c r="J6" s="6">
        <f t="shared" si="0"/>
        <v>2029</v>
      </c>
      <c r="K6" s="6">
        <f t="shared" si="0"/>
        <v>2030</v>
      </c>
      <c r="L6" s="6">
        <f t="shared" si="0"/>
        <v>2031</v>
      </c>
      <c r="M6" s="6">
        <f t="shared" si="0"/>
        <v>2032</v>
      </c>
      <c r="N6" s="6">
        <f t="shared" si="0"/>
        <v>2033</v>
      </c>
      <c r="O6" s="6">
        <f t="shared" si="0"/>
        <v>2034</v>
      </c>
      <c r="P6" s="6">
        <f t="shared" si="0"/>
        <v>2035</v>
      </c>
      <c r="Q6" s="6">
        <f t="shared" si="0"/>
        <v>2036</v>
      </c>
      <c r="R6" s="6">
        <f t="shared" si="0"/>
        <v>2037</v>
      </c>
      <c r="S6" s="6">
        <f t="shared" si="0"/>
        <v>2038</v>
      </c>
      <c r="T6" s="6">
        <f t="shared" si="0"/>
        <v>2039</v>
      </c>
      <c r="U6" s="6">
        <f t="shared" si="0"/>
        <v>2040</v>
      </c>
      <c r="V6" s="6">
        <f t="shared" si="0"/>
        <v>2041</v>
      </c>
      <c r="W6" s="20">
        <f t="shared" si="0"/>
        <v>2042</v>
      </c>
    </row>
    <row r="7" spans="1:23" ht="14.45" thickBot="1">
      <c r="A7" s="7" t="s">
        <v>3</v>
      </c>
      <c r="B7" s="8" t="s">
        <v>4</v>
      </c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1"/>
    </row>
    <row r="8" spans="1:23">
      <c r="A8" s="10" t="s">
        <v>6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>
      <c r="A9" s="12" t="s">
        <v>7</v>
      </c>
      <c r="B9" s="12"/>
      <c r="C9" s="13">
        <v>0.02</v>
      </c>
      <c r="D9" s="14">
        <v>0</v>
      </c>
      <c r="E9" s="15">
        <f t="shared" ref="E9:T9" si="1">D9+D9*$C9</f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ref="F9:W15" si="2">T9+T9*$C9</f>
        <v>0</v>
      </c>
      <c r="V9" s="15">
        <f t="shared" si="2"/>
        <v>0</v>
      </c>
      <c r="W9" s="15">
        <f t="shared" si="2"/>
        <v>0</v>
      </c>
    </row>
    <row r="10" spans="1:23">
      <c r="A10" s="12" t="s">
        <v>7</v>
      </c>
      <c r="B10" s="12"/>
      <c r="C10" s="13">
        <v>0.02</v>
      </c>
      <c r="D10" s="14">
        <v>0</v>
      </c>
      <c r="E10" s="15">
        <f t="shared" ref="E10:E15" si="3">D10+D10*$C10</f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</row>
    <row r="11" spans="1:23">
      <c r="A11" s="12" t="s">
        <v>7</v>
      </c>
      <c r="B11" s="12"/>
      <c r="C11" s="13">
        <v>0.02</v>
      </c>
      <c r="D11" s="14">
        <v>0</v>
      </c>
      <c r="E11" s="15">
        <f t="shared" si="3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</row>
    <row r="12" spans="1:23">
      <c r="A12" s="12" t="s">
        <v>7</v>
      </c>
      <c r="B12" s="12" t="s">
        <v>8</v>
      </c>
      <c r="C12" s="13">
        <v>0.02</v>
      </c>
      <c r="D12" s="14"/>
      <c r="E12" s="15">
        <f t="shared" si="3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</row>
    <row r="13" spans="1:23">
      <c r="A13" s="12" t="s">
        <v>7</v>
      </c>
      <c r="B13" s="12" t="s">
        <v>8</v>
      </c>
      <c r="C13" s="13">
        <v>0.02</v>
      </c>
      <c r="D13" s="14"/>
      <c r="E13" s="15">
        <f t="shared" si="3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</row>
    <row r="14" spans="1:23">
      <c r="A14" s="12" t="s">
        <v>7</v>
      </c>
      <c r="B14" s="12" t="s">
        <v>8</v>
      </c>
      <c r="C14" s="13">
        <v>0.02</v>
      </c>
      <c r="D14" s="14"/>
      <c r="E14" s="15">
        <f t="shared" si="3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</row>
    <row r="15" spans="1:23">
      <c r="A15" s="12" t="s">
        <v>9</v>
      </c>
      <c r="B15" s="12" t="s">
        <v>10</v>
      </c>
      <c r="C15" s="29">
        <v>0.03</v>
      </c>
      <c r="D15" s="14"/>
      <c r="E15" s="15">
        <f t="shared" si="3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</row>
    <row r="16" spans="1:23">
      <c r="A16" s="12"/>
      <c r="B16" s="12"/>
      <c r="C16" s="12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>
      <c r="A17" s="12" t="s">
        <v>11</v>
      </c>
      <c r="B17" s="12"/>
      <c r="C17" s="13">
        <v>0.05</v>
      </c>
      <c r="D17" s="15">
        <f>SUM(D9:D14)*C17</f>
        <v>0</v>
      </c>
      <c r="E17" s="15">
        <f>D17+D17*$C17</f>
        <v>0</v>
      </c>
      <c r="F17" s="15">
        <f t="shared" ref="F17:W17" si="4">E17*$C$17+E17</f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  <c r="S17" s="15">
        <f t="shared" si="4"/>
        <v>0</v>
      </c>
      <c r="T17" s="15">
        <f t="shared" si="4"/>
        <v>0</v>
      </c>
      <c r="U17" s="15">
        <f t="shared" si="4"/>
        <v>0</v>
      </c>
      <c r="V17" s="15">
        <f t="shared" si="4"/>
        <v>0</v>
      </c>
      <c r="W17" s="15">
        <f t="shared" si="4"/>
        <v>0</v>
      </c>
    </row>
    <row r="18" spans="1:23">
      <c r="A18" s="12" t="s">
        <v>12</v>
      </c>
      <c r="B18" s="12"/>
      <c r="C18" s="12"/>
      <c r="D18" s="16">
        <f>SUM(D9:D16)-D17</f>
        <v>0</v>
      </c>
      <c r="E18" s="16">
        <f t="shared" ref="E18:W18" si="5">SUM(E9:E16)-E17</f>
        <v>0</v>
      </c>
      <c r="F18" s="16">
        <f t="shared" si="5"/>
        <v>0</v>
      </c>
      <c r="G18" s="16">
        <f t="shared" si="5"/>
        <v>0</v>
      </c>
      <c r="H18" s="16">
        <f t="shared" si="5"/>
        <v>0</v>
      </c>
      <c r="I18" s="16">
        <f t="shared" si="5"/>
        <v>0</v>
      </c>
      <c r="J18" s="16">
        <f t="shared" si="5"/>
        <v>0</v>
      </c>
      <c r="K18" s="16">
        <f t="shared" si="5"/>
        <v>0</v>
      </c>
      <c r="L18" s="16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16">
        <f t="shared" si="5"/>
        <v>0</v>
      </c>
      <c r="S18" s="16">
        <f t="shared" si="5"/>
        <v>0</v>
      </c>
      <c r="T18" s="16">
        <f t="shared" si="5"/>
        <v>0</v>
      </c>
      <c r="U18" s="16">
        <f t="shared" si="5"/>
        <v>0</v>
      </c>
      <c r="V18" s="16">
        <f t="shared" si="5"/>
        <v>0</v>
      </c>
      <c r="W18" s="16">
        <f t="shared" si="5"/>
        <v>0</v>
      </c>
    </row>
    <row r="19" spans="1:23">
      <c r="A19" s="12"/>
      <c r="B19" s="12"/>
      <c r="C19" s="1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>
      <c r="A21" s="17" t="s">
        <v>13</v>
      </c>
      <c r="B21" s="17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>
      <c r="A22" s="12" t="s">
        <v>14</v>
      </c>
      <c r="B22" s="12"/>
      <c r="C22" s="13">
        <v>0.02</v>
      </c>
      <c r="D22" s="14">
        <v>0</v>
      </c>
      <c r="E22" s="15">
        <f t="shared" ref="E22:E29" si="6">D22+D22*$C22</f>
        <v>0</v>
      </c>
      <c r="F22" s="15">
        <f t="shared" ref="F22:W29" si="7">E22+E22*$C22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</row>
    <row r="23" spans="1:23">
      <c r="A23" s="12" t="s">
        <v>15</v>
      </c>
      <c r="B23" s="12"/>
      <c r="C23" s="13">
        <v>0.02</v>
      </c>
      <c r="D23" s="14">
        <v>0</v>
      </c>
      <c r="E23" s="15">
        <f t="shared" si="6"/>
        <v>0</v>
      </c>
      <c r="F23" s="15">
        <f t="shared" ref="F23:T23" si="8">E23+E23*$C23</f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8"/>
        <v>0</v>
      </c>
      <c r="O23" s="15">
        <f t="shared" si="8"/>
        <v>0</v>
      </c>
      <c r="P23" s="15">
        <f t="shared" si="8"/>
        <v>0</v>
      </c>
      <c r="Q23" s="15">
        <f t="shared" si="8"/>
        <v>0</v>
      </c>
      <c r="R23" s="15">
        <f t="shared" si="8"/>
        <v>0</v>
      </c>
      <c r="S23" s="15">
        <f t="shared" si="8"/>
        <v>0</v>
      </c>
      <c r="T23" s="15">
        <f t="shared" si="8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</row>
    <row r="24" spans="1:23">
      <c r="A24" s="12" t="s">
        <v>16</v>
      </c>
      <c r="B24" s="12"/>
      <c r="C24" s="13">
        <v>0.02</v>
      </c>
      <c r="D24" s="14">
        <v>0</v>
      </c>
      <c r="E24" s="15">
        <f t="shared" si="6"/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</row>
    <row r="25" spans="1:23">
      <c r="A25" s="12" t="s">
        <v>17</v>
      </c>
      <c r="B25" s="12"/>
      <c r="C25" s="13">
        <v>0.02</v>
      </c>
      <c r="D25" s="14">
        <v>0</v>
      </c>
      <c r="E25" s="15">
        <f t="shared" si="6"/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</row>
    <row r="26" spans="1:23">
      <c r="A26" s="12" t="s">
        <v>18</v>
      </c>
      <c r="C26" s="13">
        <v>0.02</v>
      </c>
      <c r="D26" s="14">
        <v>0</v>
      </c>
      <c r="E26" s="15">
        <f t="shared" ref="E26:W26" si="9">D26+D26*$C26</f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9"/>
        <v>0</v>
      </c>
      <c r="O26" s="15">
        <f t="shared" si="9"/>
        <v>0</v>
      </c>
      <c r="P26" s="15">
        <f t="shared" si="9"/>
        <v>0</v>
      </c>
      <c r="Q26" s="15">
        <f t="shared" si="9"/>
        <v>0</v>
      </c>
      <c r="R26" s="15">
        <f t="shared" si="9"/>
        <v>0</v>
      </c>
      <c r="S26" s="15">
        <f t="shared" si="9"/>
        <v>0</v>
      </c>
      <c r="T26" s="15">
        <f t="shared" si="9"/>
        <v>0</v>
      </c>
      <c r="U26" s="15">
        <f t="shared" si="9"/>
        <v>0</v>
      </c>
      <c r="V26" s="15">
        <f t="shared" si="9"/>
        <v>0</v>
      </c>
      <c r="W26" s="15">
        <f t="shared" si="9"/>
        <v>0</v>
      </c>
    </row>
    <row r="27" spans="1:23">
      <c r="A27" s="12" t="s">
        <v>19</v>
      </c>
      <c r="B27" s="12"/>
      <c r="C27" s="13">
        <v>0.02</v>
      </c>
      <c r="D27" s="14">
        <v>0</v>
      </c>
      <c r="E27" s="15">
        <f t="shared" ref="E27:W27" si="10">D27+D27*$C27</f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0"/>
        <v>0</v>
      </c>
      <c r="O27" s="15">
        <f t="shared" si="10"/>
        <v>0</v>
      </c>
      <c r="P27" s="15">
        <f t="shared" si="10"/>
        <v>0</v>
      </c>
      <c r="Q27" s="15">
        <f t="shared" si="10"/>
        <v>0</v>
      </c>
      <c r="R27" s="15">
        <f t="shared" si="10"/>
        <v>0</v>
      </c>
      <c r="S27" s="15">
        <f t="shared" si="10"/>
        <v>0</v>
      </c>
      <c r="T27" s="15">
        <f t="shared" si="10"/>
        <v>0</v>
      </c>
      <c r="U27" s="15">
        <f t="shared" si="10"/>
        <v>0</v>
      </c>
      <c r="V27" s="15">
        <f t="shared" si="10"/>
        <v>0</v>
      </c>
      <c r="W27" s="15">
        <f t="shared" si="10"/>
        <v>0</v>
      </c>
    </row>
    <row r="28" spans="1:23">
      <c r="A28" s="12" t="s">
        <v>20</v>
      </c>
      <c r="B28" s="12"/>
      <c r="C28" s="13">
        <v>0.02</v>
      </c>
      <c r="D28" s="14">
        <v>0</v>
      </c>
      <c r="E28" s="15">
        <f t="shared" si="6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</row>
    <row r="29" spans="1:23">
      <c r="A29" s="12" t="s">
        <v>21</v>
      </c>
      <c r="B29" s="12"/>
      <c r="C29" s="13">
        <v>0.02</v>
      </c>
      <c r="D29" s="14">
        <v>0</v>
      </c>
      <c r="E29" s="15">
        <f t="shared" si="6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</row>
    <row r="30" spans="1:23">
      <c r="A30" s="12" t="s">
        <v>22</v>
      </c>
      <c r="B30" s="12"/>
      <c r="C30" s="12"/>
      <c r="D30" s="16">
        <f t="shared" ref="D30:W30" si="11">SUM(D22:D29)</f>
        <v>0</v>
      </c>
      <c r="E30" s="16">
        <f t="shared" si="11"/>
        <v>0</v>
      </c>
      <c r="F30" s="16">
        <f t="shared" si="11"/>
        <v>0</v>
      </c>
      <c r="G30" s="16">
        <f t="shared" si="11"/>
        <v>0</v>
      </c>
      <c r="H30" s="16">
        <f t="shared" si="11"/>
        <v>0</v>
      </c>
      <c r="I30" s="16">
        <f t="shared" si="11"/>
        <v>0</v>
      </c>
      <c r="J30" s="16">
        <f t="shared" si="11"/>
        <v>0</v>
      </c>
      <c r="K30" s="16">
        <f t="shared" si="11"/>
        <v>0</v>
      </c>
      <c r="L30" s="16">
        <f t="shared" si="11"/>
        <v>0</v>
      </c>
      <c r="M30" s="16">
        <f t="shared" si="11"/>
        <v>0</v>
      </c>
      <c r="N30" s="16">
        <f t="shared" si="11"/>
        <v>0</v>
      </c>
      <c r="O30" s="16">
        <f t="shared" si="11"/>
        <v>0</v>
      </c>
      <c r="P30" s="16">
        <f t="shared" si="11"/>
        <v>0</v>
      </c>
      <c r="Q30" s="16">
        <f t="shared" si="11"/>
        <v>0</v>
      </c>
      <c r="R30" s="16">
        <f t="shared" si="11"/>
        <v>0</v>
      </c>
      <c r="S30" s="16">
        <f t="shared" si="11"/>
        <v>0</v>
      </c>
      <c r="T30" s="16">
        <f t="shared" si="11"/>
        <v>0</v>
      </c>
      <c r="U30" s="16">
        <f t="shared" si="11"/>
        <v>0</v>
      </c>
      <c r="V30" s="16">
        <f t="shared" si="11"/>
        <v>0</v>
      </c>
      <c r="W30" s="16">
        <f t="shared" si="11"/>
        <v>0</v>
      </c>
    </row>
    <row r="31" spans="1:23">
      <c r="A31" s="12"/>
      <c r="B31" s="12"/>
      <c r="C31" s="1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>
      <c r="A32" s="12"/>
      <c r="B32" s="12"/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4">
      <c r="A33" s="17" t="s">
        <v>23</v>
      </c>
      <c r="B33" s="17"/>
      <c r="C33" s="17"/>
      <c r="D33" s="26">
        <f t="shared" ref="D33:W33" si="12">D18-D30</f>
        <v>0</v>
      </c>
      <c r="E33" s="26">
        <f t="shared" si="12"/>
        <v>0</v>
      </c>
      <c r="F33" s="26">
        <f t="shared" si="12"/>
        <v>0</v>
      </c>
      <c r="G33" s="26">
        <f t="shared" si="12"/>
        <v>0</v>
      </c>
      <c r="H33" s="26">
        <f t="shared" si="12"/>
        <v>0</v>
      </c>
      <c r="I33" s="26">
        <f t="shared" si="12"/>
        <v>0</v>
      </c>
      <c r="J33" s="26">
        <f t="shared" si="12"/>
        <v>0</v>
      </c>
      <c r="K33" s="26">
        <f t="shared" si="12"/>
        <v>0</v>
      </c>
      <c r="L33" s="26">
        <f t="shared" si="12"/>
        <v>0</v>
      </c>
      <c r="M33" s="26">
        <f t="shared" si="12"/>
        <v>0</v>
      </c>
      <c r="N33" s="26">
        <f t="shared" si="12"/>
        <v>0</v>
      </c>
      <c r="O33" s="26">
        <f t="shared" si="12"/>
        <v>0</v>
      </c>
      <c r="P33" s="26">
        <f t="shared" si="12"/>
        <v>0</v>
      </c>
      <c r="Q33" s="26">
        <f t="shared" si="12"/>
        <v>0</v>
      </c>
      <c r="R33" s="26">
        <f t="shared" si="12"/>
        <v>0</v>
      </c>
      <c r="S33" s="26">
        <f t="shared" si="12"/>
        <v>0</v>
      </c>
      <c r="T33" s="26">
        <f t="shared" si="12"/>
        <v>0</v>
      </c>
      <c r="U33" s="26">
        <f t="shared" si="12"/>
        <v>0</v>
      </c>
      <c r="V33" s="26">
        <f t="shared" si="12"/>
        <v>0</v>
      </c>
      <c r="W33" s="26">
        <f t="shared" si="12"/>
        <v>0</v>
      </c>
      <c r="X33" s="28"/>
    </row>
    <row r="34" spans="1:24">
      <c r="A34" s="24" t="s">
        <v>24</v>
      </c>
      <c r="B34" s="24"/>
      <c r="C34" s="24"/>
      <c r="D34" s="25">
        <f>IF(D33&gt;0,D33,0)</f>
        <v>0</v>
      </c>
      <c r="E34" s="25">
        <f t="shared" ref="E34:W34" si="13">IF(E33&gt;0,E33,0)</f>
        <v>0</v>
      </c>
      <c r="F34" s="25">
        <f t="shared" si="13"/>
        <v>0</v>
      </c>
      <c r="G34" s="25">
        <f t="shared" si="13"/>
        <v>0</v>
      </c>
      <c r="H34" s="25">
        <f t="shared" si="13"/>
        <v>0</v>
      </c>
      <c r="I34" s="25">
        <f t="shared" si="13"/>
        <v>0</v>
      </c>
      <c r="J34" s="25">
        <f t="shared" si="13"/>
        <v>0</v>
      </c>
      <c r="K34" s="25">
        <f t="shared" si="13"/>
        <v>0</v>
      </c>
      <c r="L34" s="25">
        <f t="shared" si="13"/>
        <v>0</v>
      </c>
      <c r="M34" s="25">
        <f t="shared" si="13"/>
        <v>0</v>
      </c>
      <c r="N34" s="25">
        <f t="shared" si="13"/>
        <v>0</v>
      </c>
      <c r="O34" s="25">
        <f t="shared" si="13"/>
        <v>0</v>
      </c>
      <c r="P34" s="25">
        <f t="shared" si="13"/>
        <v>0</v>
      </c>
      <c r="Q34" s="25">
        <f t="shared" si="13"/>
        <v>0</v>
      </c>
      <c r="R34" s="25">
        <f t="shared" si="13"/>
        <v>0</v>
      </c>
      <c r="S34" s="25">
        <f t="shared" si="13"/>
        <v>0</v>
      </c>
      <c r="T34" s="25">
        <f t="shared" si="13"/>
        <v>0</v>
      </c>
      <c r="U34" s="25">
        <f t="shared" si="13"/>
        <v>0</v>
      </c>
      <c r="V34" s="25">
        <f t="shared" si="13"/>
        <v>0</v>
      </c>
      <c r="W34" s="25">
        <f t="shared" si="13"/>
        <v>0</v>
      </c>
    </row>
    <row r="35" spans="1:24">
      <c r="A35" s="17" t="s">
        <v>25</v>
      </c>
      <c r="B35" s="24"/>
      <c r="C35" s="24"/>
      <c r="D35" s="25">
        <f>D33-D34</f>
        <v>0</v>
      </c>
      <c r="E35" s="25">
        <f t="shared" ref="E35:W35" si="14">E33-E34</f>
        <v>0</v>
      </c>
      <c r="F35" s="25">
        <f t="shared" si="14"/>
        <v>0</v>
      </c>
      <c r="G35" s="25">
        <f t="shared" si="14"/>
        <v>0</v>
      </c>
      <c r="H35" s="25">
        <f t="shared" si="14"/>
        <v>0</v>
      </c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5">
        <f t="shared" si="14"/>
        <v>0</v>
      </c>
      <c r="N35" s="25">
        <f t="shared" si="14"/>
        <v>0</v>
      </c>
      <c r="O35" s="25">
        <f t="shared" si="14"/>
        <v>0</v>
      </c>
      <c r="P35" s="25">
        <f t="shared" si="14"/>
        <v>0</v>
      </c>
      <c r="Q35" s="25">
        <f t="shared" si="14"/>
        <v>0</v>
      </c>
      <c r="R35" s="25">
        <f t="shared" si="14"/>
        <v>0</v>
      </c>
      <c r="S35" s="25">
        <f t="shared" si="14"/>
        <v>0</v>
      </c>
      <c r="T35" s="25">
        <f t="shared" si="14"/>
        <v>0</v>
      </c>
      <c r="U35" s="25">
        <f t="shared" si="14"/>
        <v>0</v>
      </c>
      <c r="V35" s="25">
        <f t="shared" si="14"/>
        <v>0</v>
      </c>
      <c r="W35" s="25">
        <f t="shared" si="14"/>
        <v>0</v>
      </c>
    </row>
  </sheetData>
  <mergeCells count="1">
    <mergeCell ref="A4:A6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80a7ea-06cf-4163-b459-7067296bf5b2">
      <Terms xmlns="http://schemas.microsoft.com/office/infopath/2007/PartnerControls"/>
    </lcf76f155ced4ddcb4097134ff3c332f>
    <TaxCatchAll xmlns="45b2d36b-af19-4702-bd24-ab08ad2da4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AA8358C0A6A44BFC3100BD6E8BC91" ma:contentTypeVersion="18" ma:contentTypeDescription="Create a new document." ma:contentTypeScope="" ma:versionID="6725525cdbd3eb7daba43cb9f65792b4">
  <xsd:schema xmlns:xsd="http://www.w3.org/2001/XMLSchema" xmlns:xs="http://www.w3.org/2001/XMLSchema" xmlns:p="http://schemas.microsoft.com/office/2006/metadata/properties" xmlns:ns2="0680a7ea-06cf-4163-b459-7067296bf5b2" xmlns:ns3="45b2d36b-af19-4702-bd24-ab08ad2da460" targetNamespace="http://schemas.microsoft.com/office/2006/metadata/properties" ma:root="true" ma:fieldsID="241b6a487431a40af60630d6bf986056" ns2:_="" ns3:_="">
    <xsd:import namespace="0680a7ea-06cf-4163-b459-7067296bf5b2"/>
    <xsd:import namespace="45b2d36b-af19-4702-bd24-ab08ad2da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0a7ea-06cf-4163-b459-7067296bf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d9499b0-7a5b-4045-984e-5340249af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d36b-af19-4702-bd24-ab08ad2da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6e1561-b692-4f38-8a96-82e111519d55}" ma:internalName="TaxCatchAll" ma:showField="CatchAllData" ma:web="45b2d36b-af19-4702-bd24-ab08ad2da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2A639-29DE-47B7-AB19-DFC2FC525E9E}"/>
</file>

<file path=customXml/itemProps2.xml><?xml version="1.0" encoding="utf-8"?>
<ds:datastoreItem xmlns:ds="http://schemas.openxmlformats.org/officeDocument/2006/customXml" ds:itemID="{3415CBDD-3298-496F-BB01-D472821CC39F}"/>
</file>

<file path=customXml/itemProps3.xml><?xml version="1.0" encoding="utf-8"?>
<ds:datastoreItem xmlns:ds="http://schemas.openxmlformats.org/officeDocument/2006/customXml" ds:itemID="{13233EBB-F127-45B4-8E79-4D477F52292B}"/>
</file>

<file path=customXml/itemProps4.xml><?xml version="1.0" encoding="utf-8"?>
<ds:datastoreItem xmlns:ds="http://schemas.openxmlformats.org/officeDocument/2006/customXml" ds:itemID="{4C3F83B0-2E30-4225-AED7-AB5CE1FE0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jmarchand</dc:creator>
  <cp:keywords/>
  <dc:description/>
  <cp:lastModifiedBy>Daneen Denomme</cp:lastModifiedBy>
  <cp:revision/>
  <dcterms:created xsi:type="dcterms:W3CDTF">2009-07-29T05:09:25Z</dcterms:created>
  <dcterms:modified xsi:type="dcterms:W3CDTF">2022-11-08T18:38:24Z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Jennifer Miller</vt:lpwstr>
  </property>
  <property fmtid="{D5CDD505-2E9C-101B-9397-08002B2CF9AE}" pid="3" name="Order">
    <vt:lpwstr>1479300.00000000</vt:lpwstr>
  </property>
  <property fmtid="{D5CDD505-2E9C-101B-9397-08002B2CF9AE}" pid="4" name="display_urn:schemas-microsoft-com:office:office#Author">
    <vt:lpwstr>Jennifer Miller</vt:lpwstr>
  </property>
  <property fmtid="{D5CDD505-2E9C-101B-9397-08002B2CF9AE}" pid="5" name="ContentTypeId">
    <vt:lpwstr>0x010100DC1AA8358C0A6A44BFC3100BD6E8BC91</vt:lpwstr>
  </property>
  <property fmtid="{D5CDD505-2E9C-101B-9397-08002B2CF9AE}" pid="6" name="MediaServiceImageTags">
    <vt:lpwstr/>
  </property>
</Properties>
</file>